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495" activeTab="0"/>
  </bookViews>
  <sheets>
    <sheet name="KOR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<sst xmlns="http://schemas.openxmlformats.org/spreadsheetml/2006/main" count="45" uniqueCount="39">
  <si>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 xml:space="preserve"> </t>
  </si>
  <si>
    <t>%</t>
  </si>
  <si>
    <t>km</t>
  </si>
  <si>
    <t>Vehicle:</t>
  </si>
  <si>
    <t xml:space="preserve">4*2 truck + </t>
  </si>
  <si>
    <t>연비</t>
  </si>
  <si>
    <t>절약된 연료에 의한 연료 비용 절감 액</t>
  </si>
  <si>
    <t>원</t>
  </si>
  <si>
    <t>휠얼라인먼트 조정 전 타이어 주행거리</t>
  </si>
  <si>
    <t>전륜 액슬 수</t>
  </si>
  <si>
    <t>후륜 액슬 수 (테라 포함)</t>
  </si>
  <si>
    <t>타이어 취부 수량</t>
  </si>
  <si>
    <t>1년 주행거리</t>
  </si>
  <si>
    <t>km / 년</t>
  </si>
  <si>
    <t>liter  / 100 km</t>
  </si>
  <si>
    <t>경유 가격</t>
  </si>
  <si>
    <t>원 / liter</t>
  </si>
  <si>
    <t>총 연료 소비량</t>
  </si>
  <si>
    <t>lite / 1년</t>
  </si>
  <si>
    <t>휠얼라인먼트 조정 후 연비 절약(3 - 20%)</t>
  </si>
  <si>
    <t>절약된 연료</t>
  </si>
  <si>
    <t>liter / 년</t>
  </si>
  <si>
    <t>원 / 1년</t>
  </si>
  <si>
    <t>타이어 가격</t>
  </si>
  <si>
    <t>원 / 1본</t>
  </si>
  <si>
    <t>토탈 타이어 가격</t>
  </si>
  <si>
    <t>휠얼라인먼트 조정 후 타이어 마모 율(15 - 50%)</t>
  </si>
  <si>
    <t>1년 타이어 구입 비용</t>
  </si>
  <si>
    <t>휠얼라인먼트 후 타이어 마모에 방지에 의한 절감 비용</t>
  </si>
  <si>
    <t>휠얼라인먼트 조정 후 타이어, 연료 절약 총 비용</t>
  </si>
  <si>
    <t>휠얼라인먼트 측정 + 조정 비용</t>
  </si>
  <si>
    <t>원 / 년</t>
  </si>
  <si>
    <t>휠얼라인먼트 조정 후 총 절감 비용</t>
  </si>
  <si>
    <t>휠얼라인먼트 조정에 의한 고객 트럭 유지절감 비용 계산</t>
  </si>
  <si>
    <t>3 액슬 트레일러</t>
  </si>
  <si>
    <t>트럭</t>
  </si>
  <si>
    <t>디젤 연료</t>
  </si>
  <si>
    <t>타이어</t>
  </si>
  <si>
    <t xml:space="preserve">휠얼라인먼트 비용 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</si>
</sst>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kr&quot;;\-#,##0\ &quot;kr&quot;"/>
    <numFmt numFmtId="185" formatCode="#,##0\ &quot;kr&quot;;[Red]\-#,##0\ &quot;kr&quot;"/>
    <numFmt numFmtId="186" formatCode="#,##0.00\ &quot;kr&quot;;\-#,##0.00\ &quot;kr&quot;"/>
    <numFmt numFmtId="187" formatCode="#,##0.00\ &quot;kr&quot;;[Red]\-#,##0.00\ &quot;kr&quot;"/>
    <numFmt numFmtId="188" formatCode="_-* #,##0\ &quot;kr&quot;_-;\-* #,##0\ &quot;kr&quot;_-;_-* &quot;-&quot;\ &quot;kr&quot;_-;_-@_-"/>
    <numFmt numFmtId="189" formatCode="_-* #,##0\ _k_r_-;\-* #,##0\ _k_r_-;_-* &quot;-&quot;\ _k_r_-;_-@_-"/>
    <numFmt numFmtId="190" formatCode="_-* #,##0.00\ &quot;kr&quot;_-;\-* #,##0.00\ &quot;kr&quot;_-;_-* &quot;-&quot;??\ &quot;kr&quot;_-;_-@_-"/>
    <numFmt numFmtId="191" formatCode="_-* #,##0.00\ _k_r_-;\-* #,##0.00\ _k_r_-;_-* &quot;-&quot;??\ _k_r_-;_-@_-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* #,##0_-;_-* #,##0\-;_-* &quot;-&quot;_-;_-@_-"/>
    <numFmt numFmtId="198" formatCode="_-&quot;F&quot;\ * #,##0.00_-;_-&quot;F&quot;\ * #,##0.00\-;_-&quot;F&quot;\ * &quot;-&quot;??_-;_-@_-"/>
    <numFmt numFmtId="199" formatCode="_-* #,##0.00_-;_-* #,##0.00\-;_-* &quot;-&quot;??_-;_-@_-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&quot;fl&quot;\ #,##0_-;&quot;fl&quot;\ #,##0\-"/>
    <numFmt numFmtId="207" formatCode="&quot;fl&quot;\ #,##0_-;[Red]&quot;fl&quot;\ #,##0\-"/>
    <numFmt numFmtId="208" formatCode="&quot;fl&quot;\ #,##0.00_-;&quot;fl&quot;\ #,##0.00\-"/>
    <numFmt numFmtId="209" formatCode="&quot;fl&quot;\ #,##0.00_-;[Red]&quot;fl&quot;\ #,##0.00\-"/>
    <numFmt numFmtId="210" formatCode="_-&quot;fl&quot;\ * #,##0_-;_-&quot;fl&quot;\ * #,##0\-;_-&quot;fl&quot;\ * &quot;-&quot;_-;_-@_-"/>
    <numFmt numFmtId="211" formatCode="_-&quot;fl&quot;\ * #,##0.00_-;_-&quot;fl&quot;\ * #,##0.00\-;_-&quot;fl&quot;\ * &quot;-&quot;??_-;_-@_-"/>
    <numFmt numFmtId="212" formatCode="&quot;₩&quot;#,##0"/>
    <numFmt numFmtId="213" formatCode="_-[$₩-412]* #,##0.00_-;\-[$₩-412]* #,##0.00_-;_-[$₩-412]* &quot;-&quot;??_-;_-@_-"/>
    <numFmt numFmtId="214" formatCode="[$-412]yyyy&quot;년&quot;\ m&quot;월&quot;\ d&quot;일&quot;\ dddd"/>
    <numFmt numFmtId="215" formatCode="[$-412]AM/PM\ h:mm:ss"/>
    <numFmt numFmtId="216" formatCode="&quot;₩&quot;#,##0_);[Red]\(&quot;₩&quot;#,##0\)"/>
  </numFmts>
  <fonts count="5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돋움"/>
      <family val="3"/>
    </font>
    <font>
      <sz val="14"/>
      <name val="맑은 고딕"/>
      <family val="3"/>
    </font>
    <font>
      <u val="single"/>
      <sz val="7"/>
      <name val="맑은 고딕"/>
      <family val="3"/>
    </font>
    <font>
      <b/>
      <u val="single"/>
      <sz val="12"/>
      <color indexed="10"/>
      <name val="맑은 고딕"/>
      <family val="3"/>
    </font>
    <font>
      <sz val="10"/>
      <name val="맑은 고딕"/>
      <family val="3"/>
    </font>
    <font>
      <b/>
      <sz val="12"/>
      <name val="맑은 고딕"/>
      <family val="3"/>
    </font>
    <font>
      <i/>
      <u val="single"/>
      <sz val="14"/>
      <name val="맑은 고딕"/>
      <family val="3"/>
    </font>
    <font>
      <b/>
      <i/>
      <u val="single"/>
      <sz val="13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i/>
      <sz val="11"/>
      <color indexed="10"/>
      <name val="맑은 고딕"/>
      <family val="3"/>
    </font>
    <font>
      <b/>
      <i/>
      <sz val="14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i/>
      <sz val="11"/>
      <color indexed="8"/>
      <name val="맑은 고딕"/>
      <family val="3"/>
    </font>
    <font>
      <b/>
      <sz val="12"/>
      <color indexed="10"/>
      <name val="맑은 고딕"/>
      <family val="3"/>
    </font>
    <font>
      <b/>
      <u val="single"/>
      <sz val="16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FF0000"/>
      <name val="맑은 고딕"/>
      <family val="3"/>
    </font>
    <font>
      <i/>
      <sz val="11"/>
      <color theme="1"/>
      <name val="맑은 고딕"/>
      <family val="3"/>
    </font>
    <font>
      <b/>
      <sz val="12"/>
      <color rgb="FFFF0000"/>
      <name val="맑은 고딕"/>
      <family val="3"/>
    </font>
    <font>
      <b/>
      <u val="single"/>
      <sz val="16"/>
      <color rgb="FFFF0000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vertical="top"/>
    </xf>
    <xf numFmtId="0" fontId="7" fillId="0" borderId="12" xfId="0" applyFont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vertical="top"/>
    </xf>
    <xf numFmtId="0" fontId="10" fillId="0" borderId="0" xfId="0" applyFont="1" applyAlignment="1">
      <alignment horizontal="right"/>
    </xf>
    <xf numFmtId="0" fontId="11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20" xfId="0" applyFont="1" applyBorder="1" applyAlignment="1" applyProtection="1">
      <alignment horizontal="center" vertical="center"/>
      <protection locked="0"/>
    </xf>
    <xf numFmtId="38" fontId="15" fillId="0" borderId="20" xfId="0" applyNumberFormat="1" applyFont="1" applyBorder="1" applyAlignment="1" applyProtection="1">
      <alignment horizontal="center" vertical="center"/>
      <protection locked="0"/>
    </xf>
    <xf numFmtId="38" fontId="14" fillId="0" borderId="20" xfId="0" applyNumberFormat="1" applyFont="1" applyBorder="1" applyAlignment="1" applyProtection="1">
      <alignment horizontal="center" vertical="center"/>
      <protection hidden="1"/>
    </xf>
    <xf numFmtId="3" fontId="14" fillId="0" borderId="2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3" fontId="15" fillId="0" borderId="20" xfId="0" applyNumberFormat="1" applyFont="1" applyBorder="1" applyAlignment="1" applyProtection="1">
      <alignment horizontal="center" vertical="center"/>
      <protection locked="0"/>
    </xf>
    <xf numFmtId="0" fontId="53" fillId="33" borderId="17" xfId="0" applyFont="1" applyFill="1" applyBorder="1" applyAlignment="1">
      <alignment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3" fontId="54" fillId="0" borderId="20" xfId="0" applyNumberFormat="1" applyFont="1" applyBorder="1" applyAlignment="1" applyProtection="1">
      <alignment horizontal="center" vertical="center"/>
      <protection locked="0"/>
    </xf>
    <xf numFmtId="0" fontId="13" fillId="34" borderId="18" xfId="0" applyFont="1" applyFill="1" applyBorder="1" applyAlignment="1">
      <alignment vertical="center"/>
    </xf>
    <xf numFmtId="216" fontId="53" fillId="34" borderId="20" xfId="0" applyNumberFormat="1" applyFont="1" applyFill="1" applyBorder="1" applyAlignment="1" applyProtection="1">
      <alignment horizontal="center" vertical="center"/>
      <protection hidden="1"/>
    </xf>
    <xf numFmtId="0" fontId="13" fillId="34" borderId="19" xfId="0" applyFont="1" applyFill="1" applyBorder="1" applyAlignment="1">
      <alignment vertical="center"/>
    </xf>
    <xf numFmtId="0" fontId="13" fillId="34" borderId="13" xfId="0" applyFont="1" applyFill="1" applyBorder="1" applyAlignment="1">
      <alignment vertical="center"/>
    </xf>
    <xf numFmtId="216" fontId="53" fillId="34" borderId="22" xfId="0" applyNumberFormat="1" applyFont="1" applyFill="1" applyBorder="1" applyAlignment="1" applyProtection="1">
      <alignment horizontal="center" vertical="center"/>
      <protection hidden="1"/>
    </xf>
    <xf numFmtId="0" fontId="13" fillId="34" borderId="21" xfId="0" applyFont="1" applyFill="1" applyBorder="1" applyAlignment="1">
      <alignment vertical="center"/>
    </xf>
    <xf numFmtId="216" fontId="13" fillId="0" borderId="20" xfId="0" applyNumberFormat="1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55" fillId="33" borderId="13" xfId="0" applyFont="1" applyFill="1" applyBorder="1" applyAlignment="1">
      <alignment vertical="center"/>
    </xf>
    <xf numFmtId="216" fontId="55" fillId="33" borderId="22" xfId="0" applyNumberFormat="1" applyFont="1" applyFill="1" applyBorder="1" applyAlignment="1" applyProtection="1">
      <alignment horizontal="center" vertical="center"/>
      <protection hidden="1"/>
    </xf>
    <xf numFmtId="0" fontId="55" fillId="33" borderId="21" xfId="0" applyFont="1" applyFill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56" fillId="33" borderId="15" xfId="0" applyFont="1" applyFill="1" applyBorder="1" applyAlignment="1">
      <alignment vertical="center"/>
    </xf>
    <xf numFmtId="212" fontId="56" fillId="33" borderId="16" xfId="0" applyNumberFormat="1" applyFont="1" applyFill="1" applyBorder="1" applyAlignment="1" applyProtection="1">
      <alignment horizontal="center" vertical="center"/>
      <protection hidden="1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7"/>
  <sheetViews>
    <sheetView tabSelected="1" view="pageBreakPreview" zoomScale="106" zoomScaleNormal="96" zoomScaleSheetLayoutView="106" workbookViewId="0" topLeftCell="A1">
      <selection activeCell="D6" sqref="D6"/>
    </sheetView>
  </sheetViews>
  <sheetFormatPr defaultColWidth="9.140625" defaultRowHeight="12.75"/>
  <cols>
    <col min="1" max="1" width="57.8515625" style="5" customWidth="1"/>
    <col min="2" max="2" width="18.7109375" style="22" customWidth="1"/>
    <col min="3" max="3" width="17.8515625" style="5" customWidth="1"/>
    <col min="4" max="71" width="9.140625" style="4" customWidth="1"/>
    <col min="72" max="16384" width="9.140625" style="5" customWidth="1"/>
  </cols>
  <sheetData>
    <row r="1" spans="1:3" ht="24.75" customHeight="1" thickTop="1">
      <c r="A1" s="1" t="s">
        <v>0</v>
      </c>
      <c r="B1" s="2" t="s">
        <v>3</v>
      </c>
      <c r="C1" s="3" t="s">
        <v>4</v>
      </c>
    </row>
    <row r="2" spans="1:3" s="4" customFormat="1" ht="24.75" customHeight="1" thickBot="1">
      <c r="A2" s="6" t="s">
        <v>0</v>
      </c>
      <c r="B2" s="7"/>
      <c r="C2" s="25" t="s">
        <v>34</v>
      </c>
    </row>
    <row r="3" spans="1:3" s="8" customFormat="1" ht="24.75" customHeight="1" thickBot="1" thickTop="1">
      <c r="A3" s="43" t="s">
        <v>33</v>
      </c>
      <c r="B3" s="44"/>
      <c r="C3" s="45"/>
    </row>
    <row r="4" spans="1:71" ht="24.75" customHeight="1" thickBot="1" thickTop="1">
      <c r="A4" s="9" t="s">
        <v>35</v>
      </c>
      <c r="B4" s="10"/>
      <c r="C4" s="1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1:71" ht="19.5" customHeight="1" thickTop="1">
      <c r="A5" s="12" t="s">
        <v>9</v>
      </c>
      <c r="B5" s="26">
        <v>1</v>
      </c>
      <c r="C5" s="1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ht="19.5" customHeight="1">
      <c r="A6" s="12" t="s">
        <v>10</v>
      </c>
      <c r="B6" s="26">
        <v>4</v>
      </c>
      <c r="C6" s="1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ht="19.5" customHeight="1">
      <c r="A7" s="12" t="s">
        <v>11</v>
      </c>
      <c r="B7" s="26">
        <v>12</v>
      </c>
      <c r="C7" s="1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ht="19.5" customHeight="1">
      <c r="A8" s="12" t="s">
        <v>12</v>
      </c>
      <c r="B8" s="27">
        <v>150000</v>
      </c>
      <c r="C8" s="13" t="s">
        <v>13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1:71" ht="19.5" customHeight="1">
      <c r="A9" s="12" t="s">
        <v>5</v>
      </c>
      <c r="B9" s="26">
        <v>35</v>
      </c>
      <c r="C9" s="13" t="s">
        <v>14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</row>
    <row r="10" spans="1:71" ht="19.5" customHeight="1" thickBot="1">
      <c r="A10" s="12" t="s">
        <v>15</v>
      </c>
      <c r="B10" s="27">
        <v>1680</v>
      </c>
      <c r="C10" s="13" t="s">
        <v>16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</row>
    <row r="11" spans="1:71" s="16" customFormat="1" ht="18" customHeight="1" thickBot="1" thickTop="1">
      <c r="A11" s="9" t="s">
        <v>36</v>
      </c>
      <c r="B11" s="14" t="s">
        <v>0</v>
      </c>
      <c r="C11" s="1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</row>
    <row r="12" spans="1:71" s="16" customFormat="1" ht="19.5" customHeight="1" thickTop="1">
      <c r="A12" s="12" t="s">
        <v>17</v>
      </c>
      <c r="B12" s="21">
        <f>B8*B9/100</f>
        <v>52500</v>
      </c>
      <c r="C12" s="17" t="s">
        <v>18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</row>
    <row r="13" spans="1:71" s="16" customFormat="1" ht="19.5" customHeight="1">
      <c r="A13" s="12" t="s">
        <v>19</v>
      </c>
      <c r="B13" s="23">
        <v>2</v>
      </c>
      <c r="C13" s="17" t="s">
        <v>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</row>
    <row r="14" spans="1:71" s="16" customFormat="1" ht="19.5" customHeight="1">
      <c r="A14" s="12" t="s">
        <v>20</v>
      </c>
      <c r="B14" s="21">
        <f>B12*B13/100</f>
        <v>1050</v>
      </c>
      <c r="C14" s="17" t="s">
        <v>21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</row>
    <row r="15" spans="1:71" s="16" customFormat="1" ht="19.5" customHeight="1" thickBot="1">
      <c r="A15" s="28" t="s">
        <v>6</v>
      </c>
      <c r="B15" s="29">
        <f>B14*B10</f>
        <v>1764000</v>
      </c>
      <c r="C15" s="30" t="s">
        <v>22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</row>
    <row r="16" spans="1:71" s="16" customFormat="1" ht="20.25" customHeight="1" thickBot="1" thickTop="1">
      <c r="A16" s="9" t="s">
        <v>37</v>
      </c>
      <c r="B16" s="14"/>
      <c r="C16" s="1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spans="1:71" s="16" customFormat="1" ht="19.5" customHeight="1" thickTop="1">
      <c r="A17" s="12" t="s">
        <v>23</v>
      </c>
      <c r="B17" s="19">
        <v>350000</v>
      </c>
      <c r="C17" s="17" t="s">
        <v>24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</row>
    <row r="18" spans="1:71" s="16" customFormat="1" ht="19.5" customHeight="1">
      <c r="A18" s="12" t="s">
        <v>25</v>
      </c>
      <c r="B18" s="20">
        <f>B7*B17</f>
        <v>4200000</v>
      </c>
      <c r="C18" s="17" t="s">
        <v>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</row>
    <row r="19" spans="1:71" s="16" customFormat="1" ht="19.5" customHeight="1">
      <c r="A19" s="12" t="s">
        <v>8</v>
      </c>
      <c r="B19" s="19">
        <v>150000</v>
      </c>
      <c r="C19" s="17" t="s">
        <v>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</row>
    <row r="20" spans="1:71" s="16" customFormat="1" ht="19.5" customHeight="1">
      <c r="A20" s="12" t="s">
        <v>26</v>
      </c>
      <c r="B20" s="18">
        <v>15</v>
      </c>
      <c r="C20" s="17" t="s">
        <v>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:71" s="16" customFormat="1" ht="19.5" customHeight="1">
      <c r="A21" s="12" t="s">
        <v>27</v>
      </c>
      <c r="B21" s="20">
        <f>B18*(B8/B19)</f>
        <v>4200000</v>
      </c>
      <c r="C21" s="17" t="s">
        <v>7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</row>
    <row r="22" spans="1:71" s="16" customFormat="1" ht="19.5" customHeight="1" thickBot="1">
      <c r="A22" s="31" t="s">
        <v>28</v>
      </c>
      <c r="B22" s="32">
        <f>B21*B20/100</f>
        <v>630000</v>
      </c>
      <c r="C22" s="33" t="s">
        <v>7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1:71" s="16" customFormat="1" ht="19.5" customHeight="1" thickBot="1" thickTop="1">
      <c r="A23" s="37" t="s">
        <v>29</v>
      </c>
      <c r="B23" s="38">
        <f>B15+B22</f>
        <v>2394000</v>
      </c>
      <c r="C23" s="39" t="s">
        <v>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</row>
    <row r="24" spans="2:71" s="16" customFormat="1" ht="21.75" customHeight="1" thickBot="1" thickTop="1">
      <c r="B24" s="35"/>
      <c r="C24" s="3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</row>
    <row r="25" spans="1:71" s="16" customFormat="1" ht="19.5" customHeight="1" thickBot="1" thickTop="1">
      <c r="A25" s="9" t="s">
        <v>38</v>
      </c>
      <c r="B25" s="40"/>
      <c r="C25" s="1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</row>
    <row r="26" spans="1:71" s="16" customFormat="1" ht="19.5" customHeight="1" thickBot="1" thickTop="1">
      <c r="A26" s="12" t="s">
        <v>30</v>
      </c>
      <c r="B26" s="34">
        <v>150000</v>
      </c>
      <c r="C26" s="1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</row>
    <row r="27" spans="1:71" s="16" customFormat="1" ht="28.5" customHeight="1" thickBot="1" thickTop="1">
      <c r="A27" s="41" t="s">
        <v>32</v>
      </c>
      <c r="B27" s="42">
        <f>B23-B26</f>
        <v>2244000</v>
      </c>
      <c r="C27" s="24" t="s">
        <v>31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</row>
    <row r="28" s="4" customFormat="1" ht="14.25" thickTop="1"/>
    <row r="29" s="4" customFormat="1" ht="13.5"/>
    <row r="30" s="4" customFormat="1" ht="13.5"/>
    <row r="31" s="4" customFormat="1" ht="13.5"/>
    <row r="32" s="4" customFormat="1" ht="13.5"/>
    <row r="33" s="4" customFormat="1" ht="13.5"/>
    <row r="34" s="4" customFormat="1" ht="13.5"/>
    <row r="35" s="4" customFormat="1" ht="13.5"/>
    <row r="36" s="4" customFormat="1" ht="13.5"/>
    <row r="37" s="4" customFormat="1" ht="13.5"/>
    <row r="38" s="4" customFormat="1" ht="13.5"/>
    <row r="39" s="4" customFormat="1" ht="13.5"/>
    <row r="40" s="4" customFormat="1" ht="13.5"/>
    <row r="41" s="4" customFormat="1" ht="13.5"/>
    <row r="42" s="4" customFormat="1" ht="13.5"/>
    <row r="43" s="4" customFormat="1" ht="13.5"/>
    <row r="44" s="4" customFormat="1" ht="13.5"/>
    <row r="45" s="4" customFormat="1" ht="13.5"/>
    <row r="46" s="4" customFormat="1" ht="13.5"/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="4" customFormat="1" ht="13.5"/>
    <row r="90" s="4" customFormat="1" ht="13.5"/>
    <row r="91" s="4" customFormat="1" ht="13.5"/>
    <row r="92" s="4" customFormat="1" ht="13.5"/>
    <row r="93" s="4" customFormat="1" ht="13.5"/>
    <row r="94" s="4" customFormat="1" ht="13.5"/>
    <row r="95" s="4" customFormat="1" ht="13.5"/>
    <row r="96" s="4" customFormat="1" ht="13.5"/>
    <row r="97" s="4" customFormat="1" ht="13.5"/>
    <row r="98" s="4" customFormat="1" ht="13.5"/>
    <row r="99" s="4" customFormat="1" ht="13.5"/>
    <row r="100" s="4" customFormat="1" ht="13.5"/>
    <row r="101" s="4" customFormat="1" ht="13.5"/>
    <row r="102" s="4" customFormat="1" ht="13.5"/>
    <row r="103" s="4" customFormat="1" ht="13.5"/>
    <row r="104" s="4" customFormat="1" ht="13.5"/>
    <row r="105" s="4" customFormat="1" ht="13.5"/>
    <row r="106" s="4" customFormat="1" ht="13.5"/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</sheetData>
  <sheetProtection/>
  <mergeCells count="1">
    <mergeCell ref="A3:C3"/>
  </mergeCells>
  <printOptions gridLines="1"/>
  <pageMargins left="0.35" right="0.18" top="1.04" bottom="1" header="0.5" footer="0.5"/>
  <pageSetup horizontalDpi="200" verticalDpi="2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Disk</dc:creator>
  <cp:keywords/>
  <dc:description/>
  <cp:lastModifiedBy>User</cp:lastModifiedBy>
  <cp:lastPrinted>2014-05-13T03:55:30Z</cp:lastPrinted>
  <dcterms:created xsi:type="dcterms:W3CDTF">1998-04-01T09:47:11Z</dcterms:created>
  <dcterms:modified xsi:type="dcterms:W3CDTF">2016-04-04T13:17:43Z</dcterms:modified>
  <cp:category/>
  <cp:version/>
  <cp:contentType/>
  <cp:contentStatus/>
</cp:coreProperties>
</file>